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8.- INFORMES TRIMESTRALES\3er Trimestre\ENTREGABLES CONAC\"/>
    </mc:Choice>
  </mc:AlternateContent>
  <bookViews>
    <workbookView xWindow="0" yWindow="0" windowWidth="28800" windowHeight="11715"/>
  </bookViews>
  <sheets>
    <sheet name="Egresos x Clasif. Funcional " sheetId="1" r:id="rId1"/>
  </sheets>
  <definedNames>
    <definedName name="_xlnm.Print_Area" localSheetId="0">'Egresos x Clasif. Funcional '!$B$3:$J$41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  <c r="I1" i="1"/>
  <c r="H1" i="1"/>
  <c r="G1" i="1"/>
  <c r="F1" i="1"/>
  <c r="E1" i="1"/>
</calcChain>
</file>

<file path=xl/sharedStrings.xml><?xml version="1.0" encoding="utf-8"?>
<sst xmlns="http://schemas.openxmlformats.org/spreadsheetml/2006/main" count="78" uniqueCount="47">
  <si>
    <t>Selección vacía</t>
  </si>
  <si>
    <t>27/07/2022</t>
  </si>
  <si>
    <t>22</t>
  </si>
  <si>
    <t>01-ENE..06-JUN</t>
  </si>
  <si>
    <t>GOBIERNO DEL ESTADO DE MICHOACÁN DE OCAMPO</t>
  </si>
  <si>
    <t>Estado Analítico del Ejercicio del Presupuesto de Egresos</t>
  </si>
  <si>
    <t>Clasificación Funcional</t>
  </si>
  <si>
    <t>Período Enero a Septiembre de 2022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</si>
  <si>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</si>
  <si>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</si>
  <si>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</si>
  <si>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</si>
  <si>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</si>
  <si>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</si>
  <si>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</si>
  <si>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</si>
  <si>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</si>
  <si>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</si>
  <si>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</si>
  <si>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</si>
  <si>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</si>
  <si>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</si>
  <si>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</si>
  <si>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</si>
  <si>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Social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</si>
  <si>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</si>
  <si>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</si>
  <si>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</si>
  <si>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</si>
  <si>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</si>
  <si>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</si>
  <si>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</si>
  <si>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</si>
  <si>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</si>
  <si>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</si>
  <si>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</si>
  <si>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</si>
  <si>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</si>
  <si>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Transporte (combustible y energia)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</si>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</sst>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2" borderId="0" xfId="0" quotePrefix="1" applyFont="1" applyFill="1" applyAlignment="1"/>
    <xf numFmtId="14" fontId="3" fillId="2" borderId="0" xfId="0" quotePrefix="1" applyNumberFormat="1" applyFont="1" applyFill="1" applyAlignment="1"/>
    <xf numFmtId="0" fontId="3" fillId="2" borderId="0" xfId="0" applyFont="1" applyFill="1"/>
    <xf numFmtId="0" fontId="0" fillId="2" borderId="0" xfId="0" applyFill="1"/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left" wrapText="1"/>
    </xf>
    <xf numFmtId="0" fontId="1" fillId="2" borderId="0" xfId="3" applyFill="1"/>
    <xf numFmtId="0" fontId="7" fillId="2" borderId="0" xfId="2" applyFont="1" applyFill="1" applyBorder="1" applyAlignment="1">
      <alignment horizontal="center"/>
    </xf>
    <xf numFmtId="4" fontId="8" fillId="2" borderId="15" xfId="1" applyNumberFormat="1" applyFont="1" applyFill="1" applyBorder="1"/>
    <xf numFmtId="164" fontId="0" fillId="2" borderId="0" xfId="0" applyNumberFormat="1" applyFill="1"/>
    <xf numFmtId="0" fontId="9" fillId="2" borderId="0" xfId="2" applyFont="1" applyFill="1" applyBorder="1" applyAlignment="1">
      <alignment horizontal="center"/>
    </xf>
    <xf numFmtId="4" fontId="0" fillId="2" borderId="15" xfId="0" applyNumberFormat="1" applyFill="1" applyBorder="1" applyAlignment="1">
      <alignment horizontal="right" vertical="top"/>
    </xf>
    <xf numFmtId="0" fontId="1" fillId="2" borderId="0" xfId="3" applyFont="1" applyFill="1"/>
    <xf numFmtId="0" fontId="4" fillId="2" borderId="4" xfId="2" applyFill="1" applyBorder="1"/>
    <xf numFmtId="0" fontId="4" fillId="2" borderId="0" xfId="2" applyFill="1" applyBorder="1"/>
    <xf numFmtId="4" fontId="4" fillId="2" borderId="13" xfId="1" applyNumberFormat="1" applyFont="1" applyFill="1" applyBorder="1"/>
    <xf numFmtId="0" fontId="4" fillId="2" borderId="9" xfId="2" applyFill="1" applyBorder="1"/>
    <xf numFmtId="0" fontId="7" fillId="2" borderId="10" xfId="2" applyFont="1" applyFill="1" applyBorder="1" applyAlignment="1">
      <alignment horizontal="center"/>
    </xf>
    <xf numFmtId="4" fontId="8" fillId="2" borderId="14" xfId="1" applyNumberFormat="1" applyFont="1" applyFill="1" applyBorder="1"/>
    <xf numFmtId="4" fontId="0" fillId="2" borderId="0" xfId="0" applyNumberFormat="1" applyFill="1"/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8" xfId="2"/>
    <cellStyle name="Normal 9" xfId="3"/>
  </cellStyles>
  <dxfs count="10"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4800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3700" y="0"/>
          <a:ext cx="11684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72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1036023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5" y="219076"/>
          <a:ext cx="2129808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tabSelected="1" topLeftCell="A2" zoomScale="75" zoomScaleNormal="75" workbookViewId="0">
      <selection activeCell="B3" sqref="B3:J41"/>
    </sheetView>
  </sheetViews>
  <sheetFormatPr baseColWidth="10" defaultColWidth="11.42578125" defaultRowHeight="12.75" x14ac:dyDescent="0.2"/>
  <cols>
    <col min="1" max="1" width="11.42578125" style="4"/>
    <col min="2" max="2" width="31" style="4" customWidth="1"/>
    <col min="3" max="3" width="87.5703125" style="4" bestFit="1" customWidth="1"/>
    <col min="4" max="4" width="14.42578125" style="4" hidden="1" customWidth="1"/>
    <col min="5" max="5" width="22.7109375" style="4" customWidth="1"/>
    <col min="6" max="6" width="20.140625" style="4" bestFit="1" customWidth="1"/>
    <col min="7" max="7" width="22.42578125" style="4" customWidth="1"/>
    <col min="8" max="8" width="23.42578125" style="4" customWidth="1"/>
    <col min="9" max="9" width="22.7109375" style="4" customWidth="1"/>
    <col min="10" max="10" width="20" style="4" bestFit="1" customWidth="1"/>
    <col min="11" max="11" width="17.7109375" style="4" bestFit="1" customWidth="1"/>
    <col min="12" max="16384" width="11.42578125" style="4"/>
  </cols>
  <sheetData>
    <row r="1" spans="2:17" s="3" customFormat="1" hidden="1" x14ac:dyDescent="0.2">
      <c r="B1" s="1" t="s">
        <v>0</v>
      </c>
      <c r="C1" s="2"/>
      <c r="D1" s="1" t="s">
        <v>1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2</v>
      </c>
      <c r="L1" s="1" t="s">
        <v>3</v>
      </c>
      <c r="M1" s="3" t="str">
        <f>MID(K1,1,4)</f>
        <v>22</v>
      </c>
      <c r="N1" s="1" t="str">
        <f>MID(L1,1,2)</f>
        <v>01</v>
      </c>
      <c r="O1" s="3" t="str">
        <f>MID(L1,9,2)</f>
        <v>06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2:17" ht="13.5" thickBot="1" x14ac:dyDescent="0.25"/>
    <row r="3" spans="2:17" ht="18.75" x14ac:dyDescent="0.3">
      <c r="B3" s="45" t="s">
        <v>4</v>
      </c>
      <c r="C3" s="46"/>
      <c r="D3" s="46"/>
      <c r="E3" s="46"/>
      <c r="F3" s="46"/>
      <c r="G3" s="46"/>
      <c r="H3" s="46"/>
      <c r="I3" s="46"/>
      <c r="J3" s="47"/>
    </row>
    <row r="4" spans="2:17" ht="15.75" x14ac:dyDescent="0.25">
      <c r="B4" s="48" t="s">
        <v>5</v>
      </c>
      <c r="C4" s="49"/>
      <c r="D4" s="49"/>
      <c r="E4" s="49"/>
      <c r="F4" s="49"/>
      <c r="G4" s="49"/>
      <c r="H4" s="49"/>
      <c r="I4" s="49"/>
      <c r="J4" s="50"/>
    </row>
    <row r="5" spans="2:17" ht="15" x14ac:dyDescent="0.25">
      <c r="B5" s="51" t="s">
        <v>6</v>
      </c>
      <c r="C5" s="52"/>
      <c r="D5" s="52"/>
      <c r="E5" s="52"/>
      <c r="F5" s="52"/>
      <c r="G5" s="52"/>
      <c r="H5" s="52"/>
      <c r="I5" s="52"/>
      <c r="J5" s="53"/>
    </row>
    <row r="6" spans="2:17" ht="36" customHeight="1" x14ac:dyDescent="0.2">
      <c r="B6" s="31" t="s">
        <v>7</v>
      </c>
      <c r="C6" s="32"/>
      <c r="D6" s="32"/>
      <c r="E6" s="32"/>
      <c r="F6" s="32"/>
      <c r="G6" s="32"/>
      <c r="H6" s="32"/>
      <c r="I6" s="32"/>
      <c r="J6" s="54"/>
    </row>
    <row r="7" spans="2:17" ht="15.75" thickBot="1" x14ac:dyDescent="0.3">
      <c r="B7" s="55" t="s">
        <v>8</v>
      </c>
      <c r="C7" s="56"/>
      <c r="D7" s="56"/>
      <c r="E7" s="56"/>
      <c r="F7" s="56"/>
      <c r="G7" s="56"/>
      <c r="H7" s="56"/>
      <c r="I7" s="56"/>
      <c r="J7" s="57"/>
    </row>
    <row r="8" spans="2:17" ht="15.75" thickBot="1" x14ac:dyDescent="0.3">
      <c r="B8" s="29" t="s">
        <v>9</v>
      </c>
      <c r="C8" s="30"/>
      <c r="D8" s="35" t="s">
        <v>10</v>
      </c>
      <c r="E8" s="38" t="s">
        <v>11</v>
      </c>
      <c r="F8" s="39"/>
      <c r="G8" s="39"/>
      <c r="H8" s="39"/>
      <c r="I8" s="40"/>
      <c r="J8" s="41" t="s">
        <v>12</v>
      </c>
    </row>
    <row r="9" spans="2:17" ht="30.75" thickBot="1" x14ac:dyDescent="0.25">
      <c r="B9" s="31"/>
      <c r="C9" s="32"/>
      <c r="D9" s="36"/>
      <c r="E9" s="5" t="s">
        <v>13</v>
      </c>
      <c r="F9" s="6" t="s">
        <v>14</v>
      </c>
      <c r="G9" s="5" t="s">
        <v>15</v>
      </c>
      <c r="H9" s="5" t="s">
        <v>16</v>
      </c>
      <c r="I9" s="5" t="s">
        <v>17</v>
      </c>
      <c r="J9" s="42"/>
    </row>
    <row r="10" spans="2:17" ht="15.75" thickBot="1" x14ac:dyDescent="0.3">
      <c r="B10" s="33"/>
      <c r="C10" s="34"/>
      <c r="D10" s="37"/>
      <c r="E10" s="7"/>
      <c r="F10" s="8"/>
      <c r="G10" s="7"/>
      <c r="H10" s="7"/>
      <c r="I10" s="7"/>
      <c r="J10" s="9"/>
    </row>
    <row r="11" spans="2:17" ht="15" x14ac:dyDescent="0.25">
      <c r="B11" s="10"/>
      <c r="C11" s="11"/>
      <c r="D11" s="12"/>
      <c r="E11" s="13"/>
      <c r="F11" s="13"/>
      <c r="G11" s="13"/>
      <c r="H11" s="13"/>
      <c r="I11" s="13"/>
      <c r="J11" s="13"/>
    </row>
    <row r="12" spans="2:17" ht="15" x14ac:dyDescent="0.25">
      <c r="B12" s="14" t="s">
        <v>18</v>
      </c>
      <c r="C12" s="15" t="s">
        <v>19</v>
      </c>
      <c r="D12" s="16"/>
      <c r="E12" s="17">
        <v>10644387782</v>
      </c>
      <c r="F12" s="17">
        <v>-739344571.97000039</v>
      </c>
      <c r="G12" s="17">
        <v>9905043210.0299988</v>
      </c>
      <c r="H12" s="17">
        <v>9905253786.1200027</v>
      </c>
      <c r="I12" s="17">
        <v>9577474927.1100006</v>
      </c>
      <c r="J12" s="17">
        <v>-210576.09000396729</v>
      </c>
      <c r="K12" s="18"/>
      <c r="L12" s="18"/>
    </row>
    <row r="13" spans="2:17" ht="15" x14ac:dyDescent="0.25">
      <c r="B13" s="14" t="s">
        <v>19</v>
      </c>
      <c r="C13" s="15" t="s">
        <v>20</v>
      </c>
      <c r="D13" s="19">
        <v>11</v>
      </c>
      <c r="E13" s="20">
        <v>862433644</v>
      </c>
      <c r="F13" s="20">
        <v>-63010</v>
      </c>
      <c r="G13" s="20">
        <v>862370634</v>
      </c>
      <c r="H13" s="20">
        <v>862370634</v>
      </c>
      <c r="I13" s="20">
        <v>862370634</v>
      </c>
      <c r="J13" s="17">
        <v>0</v>
      </c>
      <c r="K13" s="18"/>
      <c r="L13" s="18"/>
    </row>
    <row r="14" spans="2:17" ht="15" x14ac:dyDescent="0.25">
      <c r="B14" s="14" t="s">
        <v>19</v>
      </c>
      <c r="C14" s="21" t="s">
        <v>21</v>
      </c>
      <c r="D14" s="19">
        <v>12</v>
      </c>
      <c r="E14" s="20">
        <v>3619891114</v>
      </c>
      <c r="F14" s="20">
        <v>-43807188.349999964</v>
      </c>
      <c r="G14" s="20">
        <v>3576083925.6500001</v>
      </c>
      <c r="H14" s="20">
        <v>3576083925.650001</v>
      </c>
      <c r="I14" s="20">
        <v>3519173662.46</v>
      </c>
      <c r="J14" s="17">
        <v>0</v>
      </c>
      <c r="K14" s="18"/>
      <c r="L14" s="18"/>
    </row>
    <row r="15" spans="2:17" ht="15" x14ac:dyDescent="0.25">
      <c r="B15" s="14" t="s">
        <v>19</v>
      </c>
      <c r="C15" s="15" t="s">
        <v>22</v>
      </c>
      <c r="D15" s="19">
        <v>13</v>
      </c>
      <c r="E15" s="20">
        <v>1281826646</v>
      </c>
      <c r="F15" s="20">
        <v>-137904564.05000001</v>
      </c>
      <c r="G15" s="20">
        <v>1143922081.95</v>
      </c>
      <c r="H15" s="20">
        <v>1143922081.95</v>
      </c>
      <c r="I15" s="20">
        <v>1082613866.48</v>
      </c>
      <c r="J15" s="17">
        <v>0</v>
      </c>
      <c r="K15" s="18"/>
      <c r="L15" s="18"/>
    </row>
    <row r="16" spans="2:17" ht="15" x14ac:dyDescent="0.25">
      <c r="B16" s="14" t="s">
        <v>19</v>
      </c>
      <c r="C16" s="15" t="s">
        <v>23</v>
      </c>
      <c r="D16" s="19">
        <v>15</v>
      </c>
      <c r="E16" s="20">
        <v>986953641</v>
      </c>
      <c r="F16" s="20">
        <v>-223330893.10000005</v>
      </c>
      <c r="G16" s="20">
        <v>763622747.89999998</v>
      </c>
      <c r="H16" s="20">
        <v>763833323.99000013</v>
      </c>
      <c r="I16" s="20">
        <v>711903293.29999995</v>
      </c>
      <c r="J16" s="17">
        <v>-210576.09000015259</v>
      </c>
      <c r="K16" s="18"/>
      <c r="L16" s="18"/>
    </row>
    <row r="17" spans="2:12" ht="15" x14ac:dyDescent="0.25">
      <c r="B17" s="14" t="s">
        <v>19</v>
      </c>
      <c r="C17" s="15" t="s">
        <v>24</v>
      </c>
      <c r="D17" s="19">
        <v>17</v>
      </c>
      <c r="E17" s="20">
        <v>72667814</v>
      </c>
      <c r="F17" s="20">
        <v>-2570777.2399999993</v>
      </c>
      <c r="G17" s="20">
        <v>70097036.760000005</v>
      </c>
      <c r="H17" s="20">
        <v>70097036.760000005</v>
      </c>
      <c r="I17" s="20">
        <v>64121539.030000001</v>
      </c>
      <c r="J17" s="17">
        <v>0</v>
      </c>
      <c r="K17" s="18"/>
      <c r="L17" s="18"/>
    </row>
    <row r="18" spans="2:12" ht="15" x14ac:dyDescent="0.25">
      <c r="B18" s="14" t="s">
        <v>19</v>
      </c>
      <c r="C18" s="15" t="s">
        <v>25</v>
      </c>
      <c r="D18" s="19">
        <v>18</v>
      </c>
      <c r="E18" s="20">
        <v>3036156899</v>
      </c>
      <c r="F18" s="20">
        <v>-218585487.66000026</v>
      </c>
      <c r="G18" s="20">
        <v>2817571411.3399997</v>
      </c>
      <c r="H18" s="20">
        <v>2817571411.3400006</v>
      </c>
      <c r="I18" s="20">
        <v>2695638493.8600001</v>
      </c>
      <c r="J18" s="17">
        <v>0</v>
      </c>
      <c r="K18" s="18"/>
      <c r="L18" s="18"/>
    </row>
    <row r="19" spans="2:12" ht="15" x14ac:dyDescent="0.25">
      <c r="B19" s="14" t="s">
        <v>19</v>
      </c>
      <c r="C19" s="15" t="s">
        <v>26</v>
      </c>
      <c r="D19" s="19"/>
      <c r="E19" s="20">
        <v>784458024</v>
      </c>
      <c r="F19" s="20">
        <v>-113082651.57000002</v>
      </c>
      <c r="G19" s="20">
        <v>671375372.42999995</v>
      </c>
      <c r="H19" s="20">
        <v>671375372.42999995</v>
      </c>
      <c r="I19" s="20">
        <v>641653437.98000002</v>
      </c>
      <c r="J19" s="17">
        <v>0</v>
      </c>
      <c r="K19" s="18"/>
      <c r="L19" s="18"/>
    </row>
    <row r="20" spans="2:12" ht="15" x14ac:dyDescent="0.25">
      <c r="B20" s="14" t="s">
        <v>27</v>
      </c>
      <c r="C20" s="15" t="s">
        <v>19</v>
      </c>
      <c r="D20" s="19">
        <v>21</v>
      </c>
      <c r="E20" s="17">
        <v>32502772522</v>
      </c>
      <c r="F20" s="17">
        <v>1839567492.1800025</v>
      </c>
      <c r="G20" s="17">
        <v>34342340014.180004</v>
      </c>
      <c r="H20" s="17">
        <v>34342341853.499973</v>
      </c>
      <c r="I20" s="17">
        <v>30199848024.849998</v>
      </c>
      <c r="J20" s="17">
        <v>-1839.3199691772461</v>
      </c>
      <c r="K20" s="18"/>
      <c r="L20" s="18"/>
    </row>
    <row r="21" spans="2:12" ht="15" x14ac:dyDescent="0.25">
      <c r="B21" s="14" t="s">
        <v>19</v>
      </c>
      <c r="C21" s="15" t="s">
        <v>28</v>
      </c>
      <c r="D21" s="19">
        <v>22</v>
      </c>
      <c r="E21" s="20">
        <v>208288807</v>
      </c>
      <c r="F21" s="20">
        <v>-5035792.8600000096</v>
      </c>
      <c r="G21" s="20">
        <v>203253014.13999999</v>
      </c>
      <c r="H21" s="20">
        <v>203253014.14000002</v>
      </c>
      <c r="I21" s="20">
        <v>180184113.40000001</v>
      </c>
      <c r="J21" s="17">
        <v>0</v>
      </c>
      <c r="K21" s="18"/>
      <c r="L21" s="18"/>
    </row>
    <row r="22" spans="2:12" ht="15" x14ac:dyDescent="0.25">
      <c r="B22" s="14" t="s">
        <v>19</v>
      </c>
      <c r="C22" s="15" t="s">
        <v>29</v>
      </c>
      <c r="D22" s="19">
        <v>23</v>
      </c>
      <c r="E22" s="20">
        <v>442250196</v>
      </c>
      <c r="F22" s="20">
        <v>-107863042.65000001</v>
      </c>
      <c r="G22" s="20">
        <v>334387153.35000002</v>
      </c>
      <c r="H22" s="20">
        <v>334387153.34999996</v>
      </c>
      <c r="I22" s="20">
        <v>323670552.65999997</v>
      </c>
      <c r="J22" s="17">
        <v>0</v>
      </c>
      <c r="K22" s="18"/>
      <c r="L22" s="18"/>
    </row>
    <row r="23" spans="2:12" ht="15" x14ac:dyDescent="0.25">
      <c r="B23" s="14" t="s">
        <v>19</v>
      </c>
      <c r="C23" s="15" t="s">
        <v>30</v>
      </c>
      <c r="D23" s="19">
        <v>24</v>
      </c>
      <c r="E23" s="20">
        <v>7057014441</v>
      </c>
      <c r="F23" s="20">
        <v>-16301078.179999948</v>
      </c>
      <c r="G23" s="20">
        <v>7040713362.8199997</v>
      </c>
      <c r="H23" s="20">
        <v>7040713362.8200006</v>
      </c>
      <c r="I23" s="20">
        <v>6610690681.6499996</v>
      </c>
      <c r="J23" s="17">
        <v>0</v>
      </c>
      <c r="K23" s="18"/>
      <c r="L23" s="18"/>
    </row>
    <row r="24" spans="2:12" ht="15" x14ac:dyDescent="0.25">
      <c r="B24" s="14" t="s">
        <v>19</v>
      </c>
      <c r="C24" s="15" t="s">
        <v>31</v>
      </c>
      <c r="D24" s="19">
        <v>25</v>
      </c>
      <c r="E24" s="20">
        <v>268101451</v>
      </c>
      <c r="F24" s="20">
        <v>4815628.0399999935</v>
      </c>
      <c r="G24" s="20">
        <v>272917079.04000002</v>
      </c>
      <c r="H24" s="20">
        <v>272917079.04000002</v>
      </c>
      <c r="I24" s="20">
        <v>252477860.94999999</v>
      </c>
      <c r="J24" s="17">
        <v>0</v>
      </c>
      <c r="K24" s="18"/>
      <c r="L24" s="18"/>
    </row>
    <row r="25" spans="2:12" ht="15" x14ac:dyDescent="0.25">
      <c r="B25" s="14" t="s">
        <v>19</v>
      </c>
      <c r="C25" s="15" t="s">
        <v>32</v>
      </c>
      <c r="D25" s="19">
        <v>26</v>
      </c>
      <c r="E25" s="20">
        <v>23141864148</v>
      </c>
      <c r="F25" s="20">
        <v>2186537222.9900026</v>
      </c>
      <c r="G25" s="20">
        <v>25328401370.990002</v>
      </c>
      <c r="H25" s="20">
        <v>25328403210.309971</v>
      </c>
      <c r="I25" s="20">
        <v>21721202930.209999</v>
      </c>
      <c r="J25" s="17">
        <v>-1839.3199691772461</v>
      </c>
      <c r="K25" s="18"/>
      <c r="L25" s="18"/>
    </row>
    <row r="26" spans="2:12" ht="15" x14ac:dyDescent="0.25">
      <c r="B26" s="14" t="s">
        <v>19</v>
      </c>
      <c r="C26" s="15" t="s">
        <v>33</v>
      </c>
      <c r="D26" s="19">
        <v>27</v>
      </c>
      <c r="E26" s="20">
        <v>949597578</v>
      </c>
      <c r="F26" s="20">
        <v>-40038404.210000001</v>
      </c>
      <c r="G26" s="20">
        <v>909559173.78999996</v>
      </c>
      <c r="H26" s="20">
        <v>909559173.79000008</v>
      </c>
      <c r="I26" s="20">
        <v>870489883.27999997</v>
      </c>
      <c r="J26" s="17">
        <v>0</v>
      </c>
      <c r="K26" s="18"/>
      <c r="L26" s="18"/>
    </row>
    <row r="27" spans="2:12" ht="15" x14ac:dyDescent="0.25">
      <c r="B27" s="14" t="s">
        <v>19</v>
      </c>
      <c r="C27" s="15" t="s">
        <v>34</v>
      </c>
      <c r="D27" s="19"/>
      <c r="E27" s="20">
        <v>435655901</v>
      </c>
      <c r="F27" s="20">
        <v>-182547040.94999999</v>
      </c>
      <c r="G27" s="20">
        <v>253108860.05000001</v>
      </c>
      <c r="H27" s="20">
        <v>253108860.04999992</v>
      </c>
      <c r="I27" s="20">
        <v>241132002.69999999</v>
      </c>
      <c r="J27" s="17">
        <v>0</v>
      </c>
      <c r="K27" s="18"/>
      <c r="L27" s="18"/>
    </row>
    <row r="28" spans="2:12" ht="15" x14ac:dyDescent="0.25">
      <c r="B28" s="14" t="s">
        <v>35</v>
      </c>
      <c r="C28" s="15" t="s">
        <v>19</v>
      </c>
      <c r="D28" s="19">
        <v>32</v>
      </c>
      <c r="E28" s="17">
        <v>1396385416</v>
      </c>
      <c r="F28" s="17">
        <v>-14465349.640000045</v>
      </c>
      <c r="G28" s="17">
        <v>1381920066.3599999</v>
      </c>
      <c r="H28" s="17">
        <v>1381920066.3599997</v>
      </c>
      <c r="I28" s="17">
        <v>1315148832.02</v>
      </c>
      <c r="J28" s="17">
        <v>0</v>
      </c>
      <c r="K28" s="18"/>
      <c r="L28" s="18"/>
    </row>
    <row r="29" spans="2:12" ht="15" x14ac:dyDescent="0.25">
      <c r="B29" s="14" t="s">
        <v>19</v>
      </c>
      <c r="C29" s="15" t="s">
        <v>36</v>
      </c>
      <c r="D29" s="19">
        <v>33</v>
      </c>
      <c r="E29" s="20">
        <v>147948494</v>
      </c>
      <c r="F29" s="20">
        <v>-29641381.449999999</v>
      </c>
      <c r="G29" s="20">
        <v>118307112.55</v>
      </c>
      <c r="H29" s="20">
        <v>118307112.55000009</v>
      </c>
      <c r="I29" s="20">
        <v>110031137.59</v>
      </c>
      <c r="J29" s="17">
        <v>0</v>
      </c>
      <c r="K29" s="18"/>
      <c r="L29" s="18"/>
    </row>
    <row r="30" spans="2:12" ht="15" x14ac:dyDescent="0.25">
      <c r="B30" s="14" t="s">
        <v>19</v>
      </c>
      <c r="C30" s="15" t="s">
        <v>37</v>
      </c>
      <c r="D30" s="19">
        <v>34</v>
      </c>
      <c r="E30" s="20">
        <v>674392652</v>
      </c>
      <c r="F30" s="20">
        <v>-192663002.04000002</v>
      </c>
      <c r="G30" s="20">
        <v>481729649.95999998</v>
      </c>
      <c r="H30" s="20">
        <v>481729649.9599998</v>
      </c>
      <c r="I30" s="20">
        <v>446459108.56</v>
      </c>
      <c r="J30" s="17">
        <v>0</v>
      </c>
      <c r="K30" s="18"/>
      <c r="L30" s="18"/>
    </row>
    <row r="31" spans="2:12" ht="15" x14ac:dyDescent="0.25">
      <c r="B31" s="14" t="s">
        <v>19</v>
      </c>
      <c r="C31" s="21" t="s">
        <v>38</v>
      </c>
      <c r="D31" s="19">
        <v>35</v>
      </c>
      <c r="E31" s="20">
        <v>219527033</v>
      </c>
      <c r="F31" s="20">
        <v>-145609046.08000001</v>
      </c>
      <c r="G31" s="20">
        <v>73917986.919999987</v>
      </c>
      <c r="H31" s="20">
        <v>73917986.920000017</v>
      </c>
      <c r="I31" s="20">
        <v>69274216.019999996</v>
      </c>
      <c r="J31" s="17">
        <v>0</v>
      </c>
      <c r="K31" s="18"/>
      <c r="L31" s="18"/>
    </row>
    <row r="32" spans="2:12" ht="15" x14ac:dyDescent="0.25">
      <c r="B32" s="14" t="s">
        <v>19</v>
      </c>
      <c r="C32" s="15" t="s">
        <v>39</v>
      </c>
      <c r="D32" s="19">
        <v>36</v>
      </c>
      <c r="E32" s="20">
        <v>939468</v>
      </c>
      <c r="F32" s="20">
        <v>38614054.359999999</v>
      </c>
      <c r="G32" s="20">
        <v>39553522.359999999</v>
      </c>
      <c r="H32" s="20">
        <v>39553522.359999999</v>
      </c>
      <c r="I32" s="20">
        <v>39495627.119999997</v>
      </c>
      <c r="J32" s="17">
        <v>0</v>
      </c>
      <c r="K32" s="18"/>
      <c r="L32" s="18"/>
    </row>
    <row r="33" spans="2:12" ht="15" x14ac:dyDescent="0.25">
      <c r="B33" s="14" t="s">
        <v>19</v>
      </c>
      <c r="C33" s="15" t="s">
        <v>40</v>
      </c>
      <c r="D33" s="19"/>
      <c r="E33" s="20">
        <v>164831105</v>
      </c>
      <c r="F33" s="20">
        <v>2621636.890000008</v>
      </c>
      <c r="G33" s="20">
        <v>167452741.89000002</v>
      </c>
      <c r="H33" s="20">
        <v>167452741.88999999</v>
      </c>
      <c r="I33" s="20">
        <v>158748252.05000001</v>
      </c>
      <c r="J33" s="17">
        <v>0</v>
      </c>
      <c r="K33" s="18"/>
      <c r="L33" s="18"/>
    </row>
    <row r="34" spans="2:12" ht="15" x14ac:dyDescent="0.25">
      <c r="B34" s="14" t="s">
        <v>19</v>
      </c>
      <c r="C34" s="15" t="s">
        <v>41</v>
      </c>
      <c r="D34" s="19"/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8"/>
      <c r="L34" s="18"/>
    </row>
    <row r="35" spans="2:12" ht="15" x14ac:dyDescent="0.25">
      <c r="B35" s="14" t="s">
        <v>19</v>
      </c>
      <c r="C35" s="15" t="s">
        <v>42</v>
      </c>
      <c r="D35" s="19"/>
      <c r="E35" s="20">
        <v>188746664</v>
      </c>
      <c r="F35" s="20">
        <v>312212388.68000001</v>
      </c>
      <c r="G35" s="20">
        <v>500959052.68000001</v>
      </c>
      <c r="H35" s="20">
        <v>500959052.67999995</v>
      </c>
      <c r="I35" s="20">
        <v>491140490.68000001</v>
      </c>
      <c r="J35" s="17">
        <v>0</v>
      </c>
      <c r="K35" s="18"/>
      <c r="L35" s="18"/>
    </row>
    <row r="36" spans="2:12" ht="15" x14ac:dyDescent="0.25">
      <c r="B36" s="43" t="s">
        <v>43</v>
      </c>
      <c r="C36" s="44"/>
      <c r="D36" s="19"/>
      <c r="E36" s="17">
        <v>13565683792</v>
      </c>
      <c r="F36" s="17">
        <v>-326900992.75999999</v>
      </c>
      <c r="G36" s="17">
        <v>13238782799.24</v>
      </c>
      <c r="H36" s="17">
        <v>13238782799.24</v>
      </c>
      <c r="I36" s="17">
        <v>13237780029.09</v>
      </c>
      <c r="J36" s="17">
        <v>0</v>
      </c>
      <c r="K36" s="18"/>
      <c r="L36" s="18"/>
    </row>
    <row r="37" spans="2:12" ht="15" x14ac:dyDescent="0.25">
      <c r="B37" s="14" t="s">
        <v>19</v>
      </c>
      <c r="C37" s="15" t="s">
        <v>44</v>
      </c>
      <c r="D37" s="19"/>
      <c r="E37" s="17">
        <v>2055092049</v>
      </c>
      <c r="F37" s="17">
        <v>-448196165.51999998</v>
      </c>
      <c r="G37" s="17">
        <v>1606895883.48</v>
      </c>
      <c r="H37" s="17">
        <v>1606895883.48</v>
      </c>
      <c r="I37" s="17">
        <v>1605893113.3299999</v>
      </c>
      <c r="J37" s="17">
        <v>0</v>
      </c>
      <c r="K37" s="18"/>
      <c r="L37" s="18"/>
    </row>
    <row r="38" spans="2:12" ht="15" x14ac:dyDescent="0.25">
      <c r="B38" s="14" t="s">
        <v>19</v>
      </c>
      <c r="C38" s="15" t="s">
        <v>45</v>
      </c>
      <c r="D38" s="19"/>
      <c r="E38" s="17">
        <v>11510591743</v>
      </c>
      <c r="F38" s="17">
        <v>121295172.76000001</v>
      </c>
      <c r="G38" s="17">
        <v>11631886915.76</v>
      </c>
      <c r="H38" s="17">
        <v>11631886915.76</v>
      </c>
      <c r="I38" s="17">
        <v>11631886915.76</v>
      </c>
      <c r="J38" s="17">
        <v>0</v>
      </c>
      <c r="K38" s="18"/>
      <c r="L38" s="18"/>
    </row>
    <row r="39" spans="2:12" ht="15" x14ac:dyDescent="0.25">
      <c r="B39" s="14" t="s">
        <v>19</v>
      </c>
      <c r="C39" s="4" t="s">
        <v>19</v>
      </c>
      <c r="D39" s="16"/>
      <c r="E39" s="17" t="s">
        <v>19</v>
      </c>
      <c r="F39" s="17" t="s">
        <v>19</v>
      </c>
      <c r="G39" s="17"/>
      <c r="H39" s="17" t="s">
        <v>19</v>
      </c>
      <c r="I39" s="17" t="s">
        <v>19</v>
      </c>
      <c r="J39" s="17"/>
    </row>
    <row r="40" spans="2:12" ht="15.75" thickBot="1" x14ac:dyDescent="0.3">
      <c r="B40" s="22"/>
      <c r="C40" s="23"/>
      <c r="D40" s="19"/>
      <c r="E40" s="24"/>
      <c r="F40" s="24"/>
      <c r="G40" s="24"/>
      <c r="H40" s="24"/>
      <c r="I40" s="24"/>
      <c r="J40" s="24"/>
    </row>
    <row r="41" spans="2:12" ht="15.75" thickBot="1" x14ac:dyDescent="0.3">
      <c r="B41" s="25"/>
      <c r="C41" s="8" t="s">
        <v>46</v>
      </c>
      <c r="D41" s="26"/>
      <c r="E41" s="27">
        <v>58109229512</v>
      </c>
      <c r="F41" s="27">
        <v>758856577.81000185</v>
      </c>
      <c r="G41" s="27">
        <v>58868086089.810005</v>
      </c>
      <c r="H41" s="27">
        <v>58868298505.219978</v>
      </c>
      <c r="I41" s="27">
        <v>54330251813.069992</v>
      </c>
      <c r="J41" s="27">
        <v>-212415.40997314453</v>
      </c>
    </row>
    <row r="43" spans="2:12" x14ac:dyDescent="0.2">
      <c r="G43" s="28"/>
    </row>
  </sheetData>
  <mergeCells count="10">
    <mergeCell ref="B3:J3"/>
    <mergeCell ref="B4:J4"/>
    <mergeCell ref="B5:J5"/>
    <mergeCell ref="B6:J6"/>
    <mergeCell ref="B7:J7"/>
    <mergeCell ref="B8:C10"/>
    <mergeCell ref="D8:D10"/>
    <mergeCell ref="E8:I8"/>
    <mergeCell ref="J8:J9"/>
    <mergeCell ref="B36:C36"/>
  </mergeCells>
  <conditionalFormatting sqref="E12:J12">
    <cfRule type="expression" dxfId="9" priority="9">
      <formula>B12&lt;&gt;""</formula>
    </cfRule>
  </conditionalFormatting>
  <conditionalFormatting sqref="E13:E33 F20:J33 E36:J39 F14:F19">
    <cfRule type="expression" dxfId="8" priority="8">
      <formula>$B13=""</formula>
    </cfRule>
  </conditionalFormatting>
  <conditionalFormatting sqref="F12:J12">
    <cfRule type="expression" dxfId="7" priority="7">
      <formula>C12&lt;&gt;""</formula>
    </cfRule>
  </conditionalFormatting>
  <conditionalFormatting sqref="F13:J13">
    <cfRule type="expression" dxfId="6" priority="6">
      <formula>$B13=""</formula>
    </cfRule>
  </conditionalFormatting>
  <conditionalFormatting sqref="G14:J19">
    <cfRule type="expression" dxfId="5" priority="5">
      <formula>$B14=""</formula>
    </cfRule>
  </conditionalFormatting>
  <conditionalFormatting sqref="E20:J20">
    <cfRule type="expression" dxfId="4" priority="4">
      <formula>B20&lt;&gt;""</formula>
    </cfRule>
  </conditionalFormatting>
  <conditionalFormatting sqref="F20:I20">
    <cfRule type="expression" dxfId="3" priority="3">
      <formula>C20&lt;&gt;""</formula>
    </cfRule>
  </conditionalFormatting>
  <conditionalFormatting sqref="E28:J28">
    <cfRule type="expression" dxfId="2" priority="2">
      <formula>B28&lt;&gt;""</formula>
    </cfRule>
  </conditionalFormatting>
  <conditionalFormatting sqref="E35:J35">
    <cfRule type="expression" dxfId="1" priority="10">
      <formula>$B34=""</formula>
    </cfRule>
  </conditionalFormatting>
  <conditionalFormatting sqref="E34:J34">
    <cfRule type="expression" dxfId="0" priority="1">
      <formula>$B34=""</formula>
    </cfRule>
  </conditionalFormatting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2022-11-11T05:22:37Z</cp:lastPrinted>
  <dcterms:created xsi:type="dcterms:W3CDTF">2022-11-10T20:58:42Z</dcterms:created>
  <dcterms:modified xsi:type="dcterms:W3CDTF">2022-11-11T05:24:44Z</dcterms:modified>
</cp:coreProperties>
</file>